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25" windowHeight="13485" activeTab="1"/>
  </bookViews>
  <sheets>
    <sheet name="integral_elliptic" sheetId="1" r:id="rId1"/>
    <sheet name="ex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<sst xmlns="http://schemas.openxmlformats.org/spreadsheetml/2006/main" count="15" uniqueCount="14">
  <si>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k</t>
  </si>
  <si>
    <t>Interval</t>
  </si>
  <si>
    <t>#step</t>
  </si>
  <si>
    <t>h</t>
  </si>
  <si>
    <t>x</t>
  </si>
  <si>
    <t>f_i</t>
  </si>
  <si>
    <t>min fi</t>
  </si>
  <si>
    <t>max fi</t>
  </si>
  <si>
    <t>ave fi</t>
  </si>
  <si>
    <t>Δmin</t>
  </si>
  <si>
    <t>Δmax</t>
  </si>
  <si>
    <t>Δave</t>
  </si>
  <si>
    <t>n</t>
  </si>
  <si>
    <t>n=4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</si>
</sst>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zoomScale="200" zoomScaleNormal="200" workbookViewId="0" topLeftCell="B1">
      <selection activeCell="H9" sqref="H9"/>
    </sheetView>
  </sheetViews>
  <sheetFormatPr defaultColWidth="9.00390625" defaultRowHeight="13.5"/>
  <sheetData>
    <row r="1" spans="1:2" ht="13.5">
      <c r="A1" t="s">
        <v>0</v>
      </c>
      <c r="B1">
        <f>1/3</f>
        <v>0.3333333333333333</v>
      </c>
    </row>
    <row r="2" spans="1:3" ht="13.5">
      <c r="A2" t="s">
        <v>1</v>
      </c>
      <c r="B2">
        <v>0</v>
      </c>
      <c r="C2">
        <f>B1</f>
        <v>0.3333333333333333</v>
      </c>
    </row>
    <row r="3" spans="1:2" ht="13.5">
      <c r="A3" t="s">
        <v>2</v>
      </c>
      <c r="B3">
        <v>100</v>
      </c>
    </row>
    <row r="4" spans="1:2" ht="14.25" thickBot="1">
      <c r="A4" t="s">
        <v>3</v>
      </c>
      <c r="B4">
        <f>(C2-B2)/B3</f>
        <v>0.003333333333333333</v>
      </c>
    </row>
    <row r="5" spans="1:9" ht="13.5">
      <c r="A5" s="1"/>
      <c r="B5" t="s">
        <v>4</v>
      </c>
      <c r="C5" s="1" t="s">
        <v>5</v>
      </c>
      <c r="D5" s="1" t="s">
        <v>6</v>
      </c>
      <c r="E5" t="s">
        <v>7</v>
      </c>
      <c r="F5" t="s">
        <v>8</v>
      </c>
      <c r="G5" s="2" t="s">
        <v>9</v>
      </c>
      <c r="H5" s="3" t="s">
        <v>10</v>
      </c>
      <c r="I5" s="4" t="s">
        <v>11</v>
      </c>
    </row>
    <row r="6" spans="1:9" ht="13.5">
      <c r="A6">
        <v>0</v>
      </c>
      <c r="B6">
        <f>$B$2+A6*$B$4</f>
        <v>0</v>
      </c>
      <c r="C6">
        <f>SQRT(1-$B$4^2*B6)/SQRT(1-B6^2)</f>
        <v>1</v>
      </c>
      <c r="G6" s="5"/>
      <c r="H6" s="6"/>
      <c r="I6" s="7"/>
    </row>
    <row r="7" spans="1:9" ht="14.25" thickBot="1">
      <c r="A7">
        <v>1</v>
      </c>
      <c r="B7">
        <f aca="true" t="shared" si="0" ref="B7:B70">$B$2+A7*$B$4</f>
        <v>0.003333333333333333</v>
      </c>
      <c r="C7">
        <f aca="true" t="shared" si="1" ref="C7:C70">SQRT(1-$B$4^2*B7)/SQRT(1-B7^2)</f>
        <v>1.0000055370832306</v>
      </c>
      <c r="D7">
        <f>MIN(C6:C7)</f>
        <v>1</v>
      </c>
      <c r="E7">
        <f>MAX(C6:C7)</f>
        <v>1.0000055370832306</v>
      </c>
      <c r="F7">
        <f>(C6+C7)/2</f>
        <v>1.0000027685416153</v>
      </c>
      <c r="G7" s="8">
        <f>SUM(D7:D106)*$B$4</f>
        <v>0.339735862996677</v>
      </c>
      <c r="H7" s="9">
        <f>SUM(E7:E106)*$B$4</f>
        <v>0.33993805702198543</v>
      </c>
      <c r="I7" s="10">
        <f>SUM(F7:F106)*$B$4</f>
        <v>0.33983696000933117</v>
      </c>
    </row>
    <row r="8" spans="1:6" ht="13.5">
      <c r="A8">
        <v>2</v>
      </c>
      <c r="B8">
        <f t="shared" si="0"/>
        <v>0.006666666666666666</v>
      </c>
      <c r="C8">
        <f t="shared" si="1"/>
        <v>1.0000221859251295</v>
      </c>
      <c r="D8">
        <f aca="true" t="shared" si="2" ref="D8:D71">MIN(C7:C8)</f>
        <v>1.0000055370832306</v>
      </c>
      <c r="E8">
        <f aca="true" t="shared" si="3" ref="E8:E71">MAX(C7:C8)</f>
        <v>1.0000221859251295</v>
      </c>
      <c r="F8">
        <f aca="true" t="shared" si="4" ref="F8:F71">(C7+C8)/2</f>
        <v>1.00001386150418</v>
      </c>
    </row>
    <row r="9" spans="1:6" ht="13.5">
      <c r="A9">
        <v>3</v>
      </c>
      <c r="B9">
        <f t="shared" si="0"/>
        <v>0.009999999999999998</v>
      </c>
      <c r="C9">
        <f t="shared" si="1"/>
        <v>1.0000499481919776</v>
      </c>
      <c r="D9">
        <f t="shared" si="2"/>
        <v>1.0000221859251295</v>
      </c>
      <c r="E9">
        <f t="shared" si="3"/>
        <v>1.0000499481919776</v>
      </c>
      <c r="F9">
        <f t="shared" si="4"/>
        <v>1.0000360670585535</v>
      </c>
    </row>
    <row r="10" spans="1:6" ht="13.5">
      <c r="A10">
        <v>4</v>
      </c>
      <c r="B10">
        <f t="shared" si="0"/>
        <v>0.013333333333333332</v>
      </c>
      <c r="C10">
        <f t="shared" si="1"/>
        <v>1.0000888266618346</v>
      </c>
      <c r="D10">
        <f t="shared" si="2"/>
        <v>1.0000499481919776</v>
      </c>
      <c r="E10">
        <f t="shared" si="3"/>
        <v>1.0000888266618346</v>
      </c>
      <c r="F10">
        <f t="shared" si="4"/>
        <v>1.000069387426906</v>
      </c>
    </row>
    <row r="11" spans="1:6" ht="13.5">
      <c r="A11">
        <v>5</v>
      </c>
      <c r="B11">
        <f t="shared" si="0"/>
        <v>0.016666666666666666</v>
      </c>
      <c r="C11">
        <f t="shared" si="1"/>
        <v>1.000138825225314</v>
      </c>
      <c r="D11">
        <f t="shared" si="2"/>
        <v>1.0000888266618346</v>
      </c>
      <c r="E11">
        <f t="shared" si="3"/>
        <v>1.000138825225314</v>
      </c>
      <c r="F11">
        <f t="shared" si="4"/>
        <v>1.0001138259435742</v>
      </c>
    </row>
    <row r="12" spans="1:6" ht="13.5">
      <c r="A12">
        <v>6</v>
      </c>
      <c r="B12">
        <f t="shared" si="0"/>
        <v>0.019999999999999997</v>
      </c>
      <c r="C12">
        <f t="shared" si="1"/>
        <v>1.0001999488866609</v>
      </c>
      <c r="D12">
        <f t="shared" si="2"/>
        <v>1.000138825225314</v>
      </c>
      <c r="E12">
        <f t="shared" si="3"/>
        <v>1.0001999488866609</v>
      </c>
      <c r="F12">
        <f t="shared" si="4"/>
        <v>1.0001693870559873</v>
      </c>
    </row>
    <row r="13" spans="1:6" ht="13.5">
      <c r="A13">
        <v>7</v>
      </c>
      <c r="B13">
        <f t="shared" si="0"/>
        <v>0.02333333333333333</v>
      </c>
      <c r="C13">
        <f t="shared" si="1"/>
        <v>1.0002722037651457</v>
      </c>
      <c r="D13">
        <f t="shared" si="2"/>
        <v>1.0001999488866609</v>
      </c>
      <c r="E13">
        <f t="shared" si="3"/>
        <v>1.0002722037651457</v>
      </c>
      <c r="F13">
        <f t="shared" si="4"/>
        <v>1.0002360763259033</v>
      </c>
    </row>
    <row r="14" spans="1:6" ht="13.5">
      <c r="A14">
        <v>8</v>
      </c>
      <c r="B14">
        <f t="shared" si="0"/>
        <v>0.026666666666666665</v>
      </c>
      <c r="C14">
        <f t="shared" si="1"/>
        <v>1.0003555970967661</v>
      </c>
      <c r="D14">
        <f t="shared" si="2"/>
        <v>1.0002722037651457</v>
      </c>
      <c r="E14">
        <f t="shared" si="3"/>
        <v>1.0003555970967661</v>
      </c>
      <c r="F14">
        <f t="shared" si="4"/>
        <v>1.0003139004309558</v>
      </c>
    </row>
    <row r="15" spans="1:6" ht="13.5">
      <c r="A15">
        <v>9</v>
      </c>
      <c r="B15">
        <f t="shared" si="0"/>
        <v>0.03</v>
      </c>
      <c r="C15">
        <f t="shared" si="1"/>
        <v>1.0004501372362609</v>
      </c>
      <c r="D15">
        <f t="shared" si="2"/>
        <v>1.0003555970967661</v>
      </c>
      <c r="E15">
        <f t="shared" si="3"/>
        <v>1.0004501372362609</v>
      </c>
      <c r="F15">
        <f t="shared" si="4"/>
        <v>1.0004028671665135</v>
      </c>
    </row>
    <row r="16" spans="1:6" ht="13.5">
      <c r="A16">
        <v>10</v>
      </c>
      <c r="B16">
        <f t="shared" si="0"/>
        <v>0.03333333333333333</v>
      </c>
      <c r="C16">
        <f t="shared" si="1"/>
        <v>1.0005558336594362</v>
      </c>
      <c r="D16">
        <f t="shared" si="2"/>
        <v>1.0004501372362609</v>
      </c>
      <c r="E16">
        <f t="shared" si="3"/>
        <v>1.0005558336594362</v>
      </c>
      <c r="F16">
        <f t="shared" si="4"/>
        <v>1.0005029854478487</v>
      </c>
    </row>
    <row r="17" spans="1:6" ht="13.5">
      <c r="A17">
        <v>11</v>
      </c>
      <c r="B17">
        <f t="shared" si="0"/>
        <v>0.03666666666666667</v>
      </c>
      <c r="C17">
        <f t="shared" si="1"/>
        <v>1.000672696965808</v>
      </c>
      <c r="D17">
        <f t="shared" si="2"/>
        <v>1.0005558336594362</v>
      </c>
      <c r="E17">
        <f t="shared" si="3"/>
        <v>1.000672696965808</v>
      </c>
      <c r="F17">
        <f t="shared" si="4"/>
        <v>1.0006142653126222</v>
      </c>
    </row>
    <row r="18" spans="1:6" ht="13.5">
      <c r="A18">
        <v>12</v>
      </c>
      <c r="B18">
        <f t="shared" si="0"/>
        <v>0.039999999999999994</v>
      </c>
      <c r="C18">
        <f t="shared" si="1"/>
        <v>1.0008007388815563</v>
      </c>
      <c r="D18">
        <f t="shared" si="2"/>
        <v>1.000672696965808</v>
      </c>
      <c r="E18">
        <f t="shared" si="3"/>
        <v>1.0008007388815563</v>
      </c>
      <c r="F18">
        <f t="shared" si="4"/>
        <v>1.0007367179236821</v>
      </c>
    </row>
    <row r="19" spans="1:6" ht="13.5">
      <c r="A19">
        <v>13</v>
      </c>
      <c r="B19">
        <f t="shared" si="0"/>
        <v>0.04333333333333333</v>
      </c>
      <c r="C19">
        <f t="shared" si="1"/>
        <v>1.0009399722628007</v>
      </c>
      <c r="D19">
        <f t="shared" si="2"/>
        <v>1.0008007388815563</v>
      </c>
      <c r="E19">
        <f t="shared" si="3"/>
        <v>1.0009399722628007</v>
      </c>
      <c r="F19">
        <f t="shared" si="4"/>
        <v>1.0008703555721785</v>
      </c>
    </row>
    <row r="20" spans="1:6" ht="13.5">
      <c r="A20">
        <v>14</v>
      </c>
      <c r="B20">
        <f t="shared" si="0"/>
        <v>0.04666666666666666</v>
      </c>
      <c r="C20">
        <f t="shared" si="1"/>
        <v>1.0010904110991923</v>
      </c>
      <c r="D20">
        <f t="shared" si="2"/>
        <v>1.0009399722628007</v>
      </c>
      <c r="E20">
        <f t="shared" si="3"/>
        <v>1.0010904110991923</v>
      </c>
      <c r="F20">
        <f t="shared" si="4"/>
        <v>1.0010151916809966</v>
      </c>
    </row>
    <row r="21" spans="1:6" ht="13.5">
      <c r="A21">
        <v>15</v>
      </c>
      <c r="B21">
        <f t="shared" si="0"/>
        <v>0.049999999999999996</v>
      </c>
      <c r="C21">
        <f t="shared" si="1"/>
        <v>1.0012520705178267</v>
      </c>
      <c r="D21">
        <f t="shared" si="2"/>
        <v>1.0010904110991923</v>
      </c>
      <c r="E21">
        <f t="shared" si="3"/>
        <v>1.0012520705178267</v>
      </c>
      <c r="F21">
        <f t="shared" si="4"/>
        <v>1.0011712408085094</v>
      </c>
    </row>
    <row r="22" spans="1:6" ht="13.5">
      <c r="A22">
        <v>16</v>
      </c>
      <c r="B22">
        <f t="shared" si="0"/>
        <v>0.05333333333333333</v>
      </c>
      <c r="C22">
        <f t="shared" si="1"/>
        <v>1.0014249667874808</v>
      </c>
      <c r="D22">
        <f t="shared" si="2"/>
        <v>1.0012520705178267</v>
      </c>
      <c r="E22">
        <f t="shared" si="3"/>
        <v>1.0014249667874808</v>
      </c>
      <c r="F22">
        <f t="shared" si="4"/>
        <v>1.0013385186526538</v>
      </c>
    </row>
    <row r="23" spans="1:6" ht="13.5">
      <c r="A23">
        <v>17</v>
      </c>
      <c r="B23">
        <f t="shared" si="0"/>
        <v>0.056666666666666664</v>
      </c>
      <c r="C23">
        <f t="shared" si="1"/>
        <v>1.0016091173231747</v>
      </c>
      <c r="D23">
        <f t="shared" si="2"/>
        <v>1.0014249667874808</v>
      </c>
      <c r="E23">
        <f t="shared" si="3"/>
        <v>1.0016091173231747</v>
      </c>
      <c r="F23">
        <f t="shared" si="4"/>
        <v>1.0015170420553279</v>
      </c>
    </row>
    <row r="24" spans="1:6" ht="13.5">
      <c r="A24">
        <v>18</v>
      </c>
      <c r="B24">
        <f t="shared" si="0"/>
        <v>0.06</v>
      </c>
      <c r="C24">
        <f t="shared" si="1"/>
        <v>1.0018045406910625</v>
      </c>
      <c r="D24">
        <f t="shared" si="2"/>
        <v>1.0016091173231747</v>
      </c>
      <c r="E24">
        <f t="shared" si="3"/>
        <v>1.0018045406910625</v>
      </c>
      <c r="F24">
        <f t="shared" si="4"/>
        <v>1.0017068290071185</v>
      </c>
    </row>
    <row r="25" spans="1:6" ht="13.5">
      <c r="A25">
        <v>19</v>
      </c>
      <c r="B25">
        <f t="shared" si="0"/>
        <v>0.06333333333333332</v>
      </c>
      <c r="C25">
        <f t="shared" si="1"/>
        <v>1.0020112566136503</v>
      </c>
      <c r="D25">
        <f t="shared" si="2"/>
        <v>1.0018045406910625</v>
      </c>
      <c r="E25">
        <f t="shared" si="3"/>
        <v>1.0020112566136503</v>
      </c>
      <c r="F25">
        <f t="shared" si="4"/>
        <v>1.0019078986523564</v>
      </c>
    </row>
    <row r="26" spans="1:6" ht="13.5">
      <c r="A26">
        <v>20</v>
      </c>
      <c r="B26">
        <f t="shared" si="0"/>
        <v>0.06666666666666667</v>
      </c>
      <c r="C26">
        <f t="shared" si="1"/>
        <v>1.0022292859753532</v>
      </c>
      <c r="D26">
        <f t="shared" si="2"/>
        <v>1.0020112566136503</v>
      </c>
      <c r="E26">
        <f t="shared" si="3"/>
        <v>1.0022292859753532</v>
      </c>
      <c r="F26">
        <f t="shared" si="4"/>
        <v>1.0021202712945017</v>
      </c>
    </row>
    <row r="27" spans="1:6" ht="13.5">
      <c r="A27">
        <v>21</v>
      </c>
      <c r="B27">
        <f t="shared" si="0"/>
        <v>0.06999999999999999</v>
      </c>
      <c r="C27">
        <f t="shared" si="1"/>
        <v>1.002458650828384</v>
      </c>
      <c r="D27">
        <f t="shared" si="2"/>
        <v>1.0022292859753532</v>
      </c>
      <c r="E27">
        <f t="shared" si="3"/>
        <v>1.002458650828384</v>
      </c>
      <c r="F27">
        <f t="shared" si="4"/>
        <v>1.0023439684018687</v>
      </c>
    </row>
    <row r="28" spans="1:6" ht="13.5">
      <c r="A28">
        <v>22</v>
      </c>
      <c r="B28">
        <f t="shared" si="0"/>
        <v>0.07333333333333333</v>
      </c>
      <c r="C28">
        <f t="shared" si="1"/>
        <v>1.0026993743989827</v>
      </c>
      <c r="D28">
        <f t="shared" si="2"/>
        <v>1.002458650828384</v>
      </c>
      <c r="E28">
        <f t="shared" si="3"/>
        <v>1.0026993743989827</v>
      </c>
      <c r="F28">
        <f t="shared" si="4"/>
        <v>1.0025790126136833</v>
      </c>
    </row>
    <row r="29" spans="1:6" ht="13.5">
      <c r="A29">
        <v>23</v>
      </c>
      <c r="B29">
        <f t="shared" si="0"/>
        <v>0.07666666666666666</v>
      </c>
      <c r="C29">
        <f t="shared" si="1"/>
        <v>1.002951481093993</v>
      </c>
      <c r="D29">
        <f t="shared" si="2"/>
        <v>1.0026993743989827</v>
      </c>
      <c r="E29">
        <f t="shared" si="3"/>
        <v>1.002951481093993</v>
      </c>
      <c r="F29">
        <f t="shared" si="4"/>
        <v>1.0028254277464879</v>
      </c>
    </row>
    <row r="30" spans="1:6" ht="13.5">
      <c r="A30">
        <v>24</v>
      </c>
      <c r="B30">
        <f t="shared" si="0"/>
        <v>0.07999999999999999</v>
      </c>
      <c r="C30">
        <f t="shared" si="1"/>
        <v>1.0032149965077808</v>
      </c>
      <c r="D30">
        <f t="shared" si="2"/>
        <v>1.002951481093993</v>
      </c>
      <c r="E30">
        <f t="shared" si="3"/>
        <v>1.0032149965077808</v>
      </c>
      <c r="F30">
        <f t="shared" si="4"/>
        <v>1.0030832388008868</v>
      </c>
    </row>
    <row r="31" spans="1:6" ht="13.5">
      <c r="A31">
        <v>25</v>
      </c>
      <c r="B31">
        <f t="shared" si="0"/>
        <v>0.08333333333333333</v>
      </c>
      <c r="C31">
        <f t="shared" si="1"/>
        <v>1.003489947429507</v>
      </c>
      <c r="D31">
        <f t="shared" si="2"/>
        <v>1.0032149965077808</v>
      </c>
      <c r="E31">
        <f t="shared" si="3"/>
        <v>1.003489947429507</v>
      </c>
      <c r="F31">
        <f t="shared" si="4"/>
        <v>1.0033524719686437</v>
      </c>
    </row>
    <row r="32" spans="1:6" ht="13.5">
      <c r="A32">
        <v>26</v>
      </c>
      <c r="B32">
        <f t="shared" si="0"/>
        <v>0.08666666666666666</v>
      </c>
      <c r="C32">
        <f t="shared" si="1"/>
        <v>1.0037763618507523</v>
      </c>
      <c r="D32">
        <f t="shared" si="2"/>
        <v>1.003489947429507</v>
      </c>
      <c r="E32">
        <f t="shared" si="3"/>
        <v>1.0037763618507523</v>
      </c>
      <c r="F32">
        <f t="shared" si="4"/>
        <v>1.0036331546401296</v>
      </c>
    </row>
    <row r="33" spans="1:6" ht="13.5">
      <c r="A33">
        <v>27</v>
      </c>
      <c r="B33">
        <f t="shared" si="0"/>
        <v>0.09</v>
      </c>
      <c r="C33">
        <f t="shared" si="1"/>
        <v>1.0040742689735052</v>
      </c>
      <c r="D33">
        <f t="shared" si="2"/>
        <v>1.0037763618507523</v>
      </c>
      <c r="E33">
        <f t="shared" si="3"/>
        <v>1.0040742689735052</v>
      </c>
      <c r="F33">
        <f t="shared" si="4"/>
        <v>1.0039253154121286</v>
      </c>
    </row>
    <row r="34" spans="1:6" ht="13.5">
      <c r="A34">
        <v>28</v>
      </c>
      <c r="B34">
        <f t="shared" si="0"/>
        <v>0.09333333333333332</v>
      </c>
      <c r="C34">
        <f t="shared" si="1"/>
        <v>1.00438369921851</v>
      </c>
      <c r="D34">
        <f t="shared" si="2"/>
        <v>1.0040742689735052</v>
      </c>
      <c r="E34">
        <f t="shared" si="3"/>
        <v>1.00438369921851</v>
      </c>
      <c r="F34">
        <f t="shared" si="4"/>
        <v>1.0042289840960077</v>
      </c>
    </row>
    <row r="35" spans="1:6" ht="13.5">
      <c r="A35">
        <v>29</v>
      </c>
      <c r="B35">
        <f t="shared" si="0"/>
        <v>0.09666666666666666</v>
      </c>
      <c r="C35">
        <f t="shared" si="1"/>
        <v>1.0047046842339853</v>
      </c>
      <c r="D35">
        <f t="shared" si="2"/>
        <v>1.00438369921851</v>
      </c>
      <c r="E35">
        <f t="shared" si="3"/>
        <v>1.0047046842339853</v>
      </c>
      <c r="F35">
        <f t="shared" si="4"/>
        <v>1.0045441917262476</v>
      </c>
    </row>
    <row r="36" spans="1:6" ht="13.5">
      <c r="A36">
        <v>30</v>
      </c>
      <c r="B36">
        <f t="shared" si="0"/>
        <v>0.09999999999999999</v>
      </c>
      <c r="C36">
        <f t="shared" si="1"/>
        <v>1.0050372569047152</v>
      </c>
      <c r="D36">
        <f t="shared" si="2"/>
        <v>1.0047046842339853</v>
      </c>
      <c r="E36">
        <f t="shared" si="3"/>
        <v>1.0050372569047152</v>
      </c>
      <c r="F36">
        <f t="shared" si="4"/>
        <v>1.0048709705693502</v>
      </c>
    </row>
    <row r="37" spans="1:6" ht="13.5">
      <c r="A37">
        <v>31</v>
      </c>
      <c r="B37">
        <f t="shared" si="0"/>
        <v>0.10333333333333333</v>
      </c>
      <c r="C37">
        <f t="shared" si="1"/>
        <v>1.0053814513615194</v>
      </c>
      <c r="D37">
        <f t="shared" si="2"/>
        <v>1.0050372569047152</v>
      </c>
      <c r="E37">
        <f t="shared" si="3"/>
        <v>1.0053814513615194</v>
      </c>
      <c r="F37">
        <f t="shared" si="4"/>
        <v>1.0052093541331173</v>
      </c>
    </row>
    <row r="38" spans="1:6" ht="13.5">
      <c r="A38">
        <v>32</v>
      </c>
      <c r="B38">
        <f t="shared" si="0"/>
        <v>0.10666666666666666</v>
      </c>
      <c r="C38">
        <f t="shared" si="1"/>
        <v>1.0057373029911065</v>
      </c>
      <c r="D38">
        <f t="shared" si="2"/>
        <v>1.0053814513615194</v>
      </c>
      <c r="E38">
        <f t="shared" si="3"/>
        <v>1.0057373029911065</v>
      </c>
      <c r="F38">
        <f t="shared" si="4"/>
        <v>1.005559377176313</v>
      </c>
    </row>
    <row r="39" spans="1:6" ht="13.5">
      <c r="A39">
        <v>33</v>
      </c>
      <c r="B39">
        <f t="shared" si="0"/>
        <v>0.10999999999999999</v>
      </c>
      <c r="C39">
        <f t="shared" si="1"/>
        <v>1.0061048484463193</v>
      </c>
      <c r="D39">
        <f t="shared" si="2"/>
        <v>1.0057373029911065</v>
      </c>
      <c r="E39">
        <f t="shared" si="3"/>
        <v>1.0061048484463193</v>
      </c>
      <c r="F39">
        <f t="shared" si="4"/>
        <v>1.005921075718713</v>
      </c>
    </row>
    <row r="40" spans="1:6" ht="13.5">
      <c r="A40">
        <v>34</v>
      </c>
      <c r="B40">
        <f t="shared" si="0"/>
        <v>0.11333333333333333</v>
      </c>
      <c r="C40">
        <f t="shared" si="1"/>
        <v>1.0064841256567714</v>
      </c>
      <c r="D40">
        <f t="shared" si="2"/>
        <v>1.0061048484463193</v>
      </c>
      <c r="E40">
        <f t="shared" si="3"/>
        <v>1.0064841256567714</v>
      </c>
      <c r="F40">
        <f t="shared" si="4"/>
        <v>1.0062944870515453</v>
      </c>
    </row>
    <row r="41" spans="1:6" ht="13.5">
      <c r="A41">
        <v>35</v>
      </c>
      <c r="B41">
        <f t="shared" si="0"/>
        <v>0.11666666666666665</v>
      </c>
      <c r="C41">
        <f t="shared" si="1"/>
        <v>1.0068751738398904</v>
      </c>
      <c r="D41">
        <f t="shared" si="2"/>
        <v>1.0064841256567714</v>
      </c>
      <c r="E41">
        <f t="shared" si="3"/>
        <v>1.0068751738398904</v>
      </c>
      <c r="F41">
        <f t="shared" si="4"/>
        <v>1.0066796497483308</v>
      </c>
    </row>
    <row r="42" spans="1:6" ht="13.5">
      <c r="A42">
        <v>36</v>
      </c>
      <c r="B42">
        <f t="shared" si="0"/>
        <v>0.12</v>
      </c>
      <c r="C42">
        <f t="shared" si="1"/>
        <v>1.0072780335123648</v>
      </c>
      <c r="D42">
        <f t="shared" si="2"/>
        <v>1.0068751738398904</v>
      </c>
      <c r="E42">
        <f t="shared" si="3"/>
        <v>1.0072780335123648</v>
      </c>
      <c r="F42">
        <f t="shared" si="4"/>
        <v>1.0070766036761276</v>
      </c>
    </row>
    <row r="43" spans="1:6" ht="13.5">
      <c r="A43">
        <v>37</v>
      </c>
      <c r="B43">
        <f t="shared" si="0"/>
        <v>0.12333333333333332</v>
      </c>
      <c r="C43">
        <f t="shared" si="1"/>
        <v>1.007692746502009</v>
      </c>
      <c r="D43">
        <f t="shared" si="2"/>
        <v>1.0072780335123648</v>
      </c>
      <c r="E43">
        <f t="shared" si="3"/>
        <v>1.007692746502009</v>
      </c>
      <c r="F43">
        <f t="shared" si="4"/>
        <v>1.007485390007187</v>
      </c>
    </row>
    <row r="44" spans="1:6" ht="13.5">
      <c r="A44">
        <v>38</v>
      </c>
      <c r="B44">
        <f t="shared" si="0"/>
        <v>0.12666666666666665</v>
      </c>
      <c r="C44">
        <f t="shared" si="1"/>
        <v>1.0081193559600474</v>
      </c>
      <c r="D44">
        <f t="shared" si="2"/>
        <v>1.007692746502009</v>
      </c>
      <c r="E44">
        <f t="shared" si="3"/>
        <v>1.0081193559600474</v>
      </c>
      <c r="F44">
        <f t="shared" si="4"/>
        <v>1.007906051231028</v>
      </c>
    </row>
    <row r="45" spans="1:6" ht="13.5">
      <c r="A45">
        <v>39</v>
      </c>
      <c r="B45">
        <f t="shared" si="0"/>
        <v>0.13</v>
      </c>
      <c r="C45">
        <f t="shared" si="1"/>
        <v>1.0085579063738286</v>
      </c>
      <c r="D45">
        <f t="shared" si="2"/>
        <v>1.0081193559600474</v>
      </c>
      <c r="E45">
        <f t="shared" si="3"/>
        <v>1.0085579063738286</v>
      </c>
      <c r="F45">
        <f t="shared" si="4"/>
        <v>1.008338631166938</v>
      </c>
    </row>
    <row r="46" spans="1:6" ht="13.5">
      <c r="A46">
        <v>40</v>
      </c>
      <c r="B46">
        <f t="shared" si="0"/>
        <v>0.13333333333333333</v>
      </c>
      <c r="C46">
        <f t="shared" si="1"/>
        <v>1.0090084435799762</v>
      </c>
      <c r="D46">
        <f t="shared" si="2"/>
        <v>1.0085579063738286</v>
      </c>
      <c r="E46">
        <f t="shared" si="3"/>
        <v>1.0090084435799762</v>
      </c>
      <c r="F46">
        <f t="shared" si="4"/>
        <v>1.0087831749769025</v>
      </c>
    </row>
    <row r="47" spans="1:6" ht="13.5">
      <c r="A47">
        <v>41</v>
      </c>
      <c r="B47">
        <f t="shared" si="0"/>
        <v>0.13666666666666666</v>
      </c>
      <c r="C47">
        <f t="shared" si="1"/>
        <v>1.009471014777983</v>
      </c>
      <c r="D47">
        <f t="shared" si="2"/>
        <v>1.0090084435799762</v>
      </c>
      <c r="E47">
        <f t="shared" si="3"/>
        <v>1.009471014777983</v>
      </c>
      <c r="F47">
        <f t="shared" si="4"/>
        <v>1.0092397291789796</v>
      </c>
    </row>
    <row r="48" spans="1:6" ht="13.5">
      <c r="A48">
        <v>42</v>
      </c>
      <c r="B48">
        <f t="shared" si="0"/>
        <v>0.13999999999999999</v>
      </c>
      <c r="C48">
        <f t="shared" si="1"/>
        <v>1.009945668544257</v>
      </c>
      <c r="D48">
        <f t="shared" si="2"/>
        <v>1.009471014777983</v>
      </c>
      <c r="E48">
        <f t="shared" si="3"/>
        <v>1.009945668544257</v>
      </c>
      <c r="F48">
        <f t="shared" si="4"/>
        <v>1.0097083416611201</v>
      </c>
    </row>
    <row r="49" spans="1:6" ht="13.5">
      <c r="A49">
        <v>43</v>
      </c>
      <c r="B49">
        <f t="shared" si="0"/>
        <v>0.1433333333333333</v>
      </c>
      <c r="C49">
        <f t="shared" si="1"/>
        <v>1.0104324548466284</v>
      </c>
      <c r="D49">
        <f t="shared" si="2"/>
        <v>1.009945668544257</v>
      </c>
      <c r="E49">
        <f t="shared" si="3"/>
        <v>1.0104324548466284</v>
      </c>
      <c r="F49">
        <f t="shared" si="4"/>
        <v>1.0101890616954425</v>
      </c>
    </row>
    <row r="50" spans="1:6" ht="13.5">
      <c r="A50">
        <v>44</v>
      </c>
      <c r="B50">
        <f t="shared" si="0"/>
        <v>0.14666666666666667</v>
      </c>
      <c r="C50">
        <f t="shared" si="1"/>
        <v>1.0109314250593264</v>
      </c>
      <c r="D50">
        <f t="shared" si="2"/>
        <v>1.0104324548466284</v>
      </c>
      <c r="E50">
        <f t="shared" si="3"/>
        <v>1.0109314250593264</v>
      </c>
      <c r="F50">
        <f t="shared" si="4"/>
        <v>1.0106819399529774</v>
      </c>
    </row>
    <row r="51" spans="1:6" ht="13.5">
      <c r="A51">
        <v>45</v>
      </c>
      <c r="B51">
        <f t="shared" si="0"/>
        <v>0.15</v>
      </c>
      <c r="C51">
        <f t="shared" si="1"/>
        <v>1.0114426319784335</v>
      </c>
      <c r="D51">
        <f t="shared" si="2"/>
        <v>1.0109314250593264</v>
      </c>
      <c r="E51">
        <f t="shared" si="3"/>
        <v>1.0114426319784335</v>
      </c>
      <c r="F51">
        <f t="shared" si="4"/>
        <v>1.01118702851888</v>
      </c>
    </row>
    <row r="52" spans="1:6" ht="13.5">
      <c r="A52">
        <v>46</v>
      </c>
      <c r="B52">
        <f t="shared" si="0"/>
        <v>0.15333333333333332</v>
      </c>
      <c r="C52">
        <f t="shared" si="1"/>
        <v>1.011966129837827</v>
      </c>
      <c r="D52">
        <f t="shared" si="2"/>
        <v>1.0114426319784335</v>
      </c>
      <c r="E52">
        <f t="shared" si="3"/>
        <v>1.011966129837827</v>
      </c>
      <c r="F52">
        <f t="shared" si="4"/>
        <v>1.0117043809081303</v>
      </c>
    </row>
    <row r="53" spans="1:6" ht="13.5">
      <c r="A53">
        <v>47</v>
      </c>
      <c r="B53">
        <f t="shared" si="0"/>
        <v>0.15666666666666665</v>
      </c>
      <c r="C53">
        <f t="shared" si="1"/>
        <v>1.0125019743256178</v>
      </c>
      <c r="D53">
        <f t="shared" si="2"/>
        <v>1.011966129837827</v>
      </c>
      <c r="E53">
        <f t="shared" si="3"/>
        <v>1.0125019743256178</v>
      </c>
      <c r="F53">
        <f t="shared" si="4"/>
        <v>1.0122340520817223</v>
      </c>
    </row>
    <row r="54" spans="1:6" ht="13.5">
      <c r="A54">
        <v>48</v>
      </c>
      <c r="B54">
        <f t="shared" si="0"/>
        <v>0.15999999999999998</v>
      </c>
      <c r="C54">
        <f t="shared" si="1"/>
        <v>1.0130502226010973</v>
      </c>
      <c r="D54">
        <f t="shared" si="2"/>
        <v>1.0125019743256178</v>
      </c>
      <c r="E54">
        <f t="shared" si="3"/>
        <v>1.0130502226010973</v>
      </c>
      <c r="F54">
        <f t="shared" si="4"/>
        <v>1.0127760984633576</v>
      </c>
    </row>
    <row r="55" spans="1:6" ht="13.5">
      <c r="A55">
        <v>49</v>
      </c>
      <c r="B55">
        <f t="shared" si="0"/>
        <v>0.16333333333333333</v>
      </c>
      <c r="C55">
        <f t="shared" si="1"/>
        <v>1.0136109333122014</v>
      </c>
      <c r="D55">
        <f t="shared" si="2"/>
        <v>1.0130502226010973</v>
      </c>
      <c r="E55">
        <f t="shared" si="3"/>
        <v>1.0136109333122014</v>
      </c>
      <c r="F55">
        <f t="shared" si="4"/>
        <v>1.0133305779566495</v>
      </c>
    </row>
    <row r="56" spans="1:6" ht="13.5">
      <c r="A56">
        <v>50</v>
      </c>
      <c r="B56">
        <f t="shared" si="0"/>
        <v>0.16666666666666666</v>
      </c>
      <c r="C56">
        <f t="shared" si="1"/>
        <v>1.014184166613502</v>
      </c>
      <c r="D56">
        <f t="shared" si="2"/>
        <v>1.0136109333122014</v>
      </c>
      <c r="E56">
        <f t="shared" si="3"/>
        <v>1.014184166613502</v>
      </c>
      <c r="F56">
        <f t="shared" si="4"/>
        <v>1.0138975499628518</v>
      </c>
    </row>
    <row r="57" spans="1:6" ht="13.5">
      <c r="A57">
        <v>51</v>
      </c>
      <c r="B57">
        <f t="shared" si="0"/>
        <v>0.16999999999999998</v>
      </c>
      <c r="C57">
        <f t="shared" si="1"/>
        <v>1.01476998418474</v>
      </c>
      <c r="D57">
        <f t="shared" si="2"/>
        <v>1.014184166613502</v>
      </c>
      <c r="E57">
        <f t="shared" si="3"/>
        <v>1.01476998418474</v>
      </c>
      <c r="F57">
        <f t="shared" si="4"/>
        <v>1.014477075399121</v>
      </c>
    </row>
    <row r="58" spans="1:6" ht="13.5">
      <c r="A58">
        <v>52</v>
      </c>
      <c r="B58">
        <f t="shared" si="0"/>
        <v>0.1733333333333333</v>
      </c>
      <c r="C58">
        <f t="shared" si="1"/>
        <v>1.0153684492499067</v>
      </c>
      <c r="D58">
        <f t="shared" si="2"/>
        <v>1.01476998418474</v>
      </c>
      <c r="E58">
        <f t="shared" si="3"/>
        <v>1.0153684492499067</v>
      </c>
      <c r="F58">
        <f t="shared" si="4"/>
        <v>1.0150692167173232</v>
      </c>
    </row>
    <row r="59" spans="1:6" ht="13.5">
      <c r="A59">
        <v>53</v>
      </c>
      <c r="B59">
        <f t="shared" si="0"/>
        <v>0.17666666666666667</v>
      </c>
      <c r="C59">
        <f t="shared" si="1"/>
        <v>1.0159796265968906</v>
      </c>
      <c r="D59">
        <f t="shared" si="2"/>
        <v>1.0153684492499067</v>
      </c>
      <c r="E59">
        <f t="shared" si="3"/>
        <v>1.0159796265968906</v>
      </c>
      <c r="F59">
        <f t="shared" si="4"/>
        <v>1.0156740379233986</v>
      </c>
    </row>
    <row r="60" spans="1:6" ht="13.5">
      <c r="A60">
        <v>54</v>
      </c>
      <c r="B60">
        <f t="shared" si="0"/>
        <v>0.18</v>
      </c>
      <c r="C60">
        <f t="shared" si="1"/>
        <v>1.0166035825976985</v>
      </c>
      <c r="D60">
        <f t="shared" si="2"/>
        <v>1.0159796265968906</v>
      </c>
      <c r="E60">
        <f t="shared" si="3"/>
        <v>1.0166035825976985</v>
      </c>
      <c r="F60">
        <f t="shared" si="4"/>
        <v>1.0162916045972945</v>
      </c>
    </row>
    <row r="61" spans="1:6" ht="13.5">
      <c r="A61">
        <v>55</v>
      </c>
      <c r="B61">
        <f t="shared" si="0"/>
        <v>0.18333333333333332</v>
      </c>
      <c r="C61">
        <f t="shared" si="1"/>
        <v>1.0172403852292642</v>
      </c>
      <c r="D61">
        <f t="shared" si="2"/>
        <v>1.0166035825976985</v>
      </c>
      <c r="E61">
        <f t="shared" si="3"/>
        <v>1.0172403852292642</v>
      </c>
      <c r="F61">
        <f t="shared" si="4"/>
        <v>1.0169219839134813</v>
      </c>
    </row>
    <row r="62" spans="1:6" ht="13.5">
      <c r="A62">
        <v>56</v>
      </c>
      <c r="B62">
        <f t="shared" si="0"/>
        <v>0.18666666666666665</v>
      </c>
      <c r="C62">
        <f t="shared" si="1"/>
        <v>1.0178901040948598</v>
      </c>
      <c r="D62">
        <f t="shared" si="2"/>
        <v>1.0172403852292642</v>
      </c>
      <c r="E62">
        <f t="shared" si="3"/>
        <v>1.0178901040948598</v>
      </c>
      <c r="F62">
        <f t="shared" si="4"/>
        <v>1.017565244662062</v>
      </c>
    </row>
    <row r="63" spans="1:6" ht="13.5">
      <c r="A63">
        <v>57</v>
      </c>
      <c r="B63">
        <f t="shared" si="0"/>
        <v>0.18999999999999997</v>
      </c>
      <c r="C63">
        <f t="shared" si="1"/>
        <v>1.0185528104461214</v>
      </c>
      <c r="D63">
        <f t="shared" si="2"/>
        <v>1.0178901040948598</v>
      </c>
      <c r="E63">
        <f t="shared" si="3"/>
        <v>1.0185528104461214</v>
      </c>
      <c r="F63">
        <f t="shared" si="4"/>
        <v>1.0182214572704906</v>
      </c>
    </row>
    <row r="64" spans="1:6" ht="13.5">
      <c r="A64">
        <v>58</v>
      </c>
      <c r="B64">
        <f t="shared" si="0"/>
        <v>0.19333333333333333</v>
      </c>
      <c r="C64">
        <f t="shared" si="1"/>
        <v>1.019228577205704</v>
      </c>
      <c r="D64">
        <f t="shared" si="2"/>
        <v>1.0185528104461214</v>
      </c>
      <c r="E64">
        <f t="shared" si="3"/>
        <v>1.019228577205704</v>
      </c>
      <c r="F64">
        <f t="shared" si="4"/>
        <v>1.0188906938259126</v>
      </c>
    </row>
    <row r="65" spans="1:6" ht="13.5">
      <c r="A65">
        <v>59</v>
      </c>
      <c r="B65">
        <f t="shared" si="0"/>
        <v>0.19666666666666666</v>
      </c>
      <c r="C65">
        <f t="shared" si="1"/>
        <v>1.01991747899058</v>
      </c>
      <c r="D65">
        <f t="shared" si="2"/>
        <v>1.019228577205704</v>
      </c>
      <c r="E65">
        <f t="shared" si="3"/>
        <v>1.01991747899058</v>
      </c>
      <c r="F65">
        <f t="shared" si="4"/>
        <v>1.0195730280981419</v>
      </c>
    </row>
    <row r="66" spans="1:6" ht="13.5">
      <c r="A66">
        <v>60</v>
      </c>
      <c r="B66">
        <f t="shared" si="0"/>
        <v>0.19999999999999998</v>
      </c>
      <c r="C66">
        <f t="shared" si="1"/>
        <v>1.0206195921359984</v>
      </c>
      <c r="D66">
        <f t="shared" si="2"/>
        <v>1.01991747899058</v>
      </c>
      <c r="E66">
        <f t="shared" si="3"/>
        <v>1.0206195921359984</v>
      </c>
      <c r="F66">
        <f t="shared" si="4"/>
        <v>1.0202685355632892</v>
      </c>
    </row>
    <row r="67" spans="1:6" ht="13.5">
      <c r="A67">
        <v>61</v>
      </c>
      <c r="B67">
        <f t="shared" si="0"/>
        <v>0.2033333333333333</v>
      </c>
      <c r="C67">
        <f t="shared" si="1"/>
        <v>1.0213349947201167</v>
      </c>
      <c r="D67">
        <f t="shared" si="2"/>
        <v>1.0206195921359984</v>
      </c>
      <c r="E67">
        <f t="shared" si="3"/>
        <v>1.0213349947201167</v>
      </c>
      <c r="F67">
        <f t="shared" si="4"/>
        <v>1.0209772934280577</v>
      </c>
    </row>
    <row r="68" spans="1:6" ht="13.5">
      <c r="A68">
        <v>62</v>
      </c>
      <c r="B68">
        <f t="shared" si="0"/>
        <v>0.20666666666666667</v>
      </c>
      <c r="C68">
        <f t="shared" si="1"/>
        <v>1.0220637665893253</v>
      </c>
      <c r="D68">
        <f t="shared" si="2"/>
        <v>1.0213349947201167</v>
      </c>
      <c r="E68">
        <f t="shared" si="3"/>
        <v>1.0220637665893253</v>
      </c>
      <c r="F68">
        <f t="shared" si="4"/>
        <v>1.021699380654721</v>
      </c>
    </row>
    <row r="69" spans="1:6" ht="13.5">
      <c r="A69">
        <v>63</v>
      </c>
      <c r="B69">
        <f t="shared" si="0"/>
        <v>0.21</v>
      </c>
      <c r="C69">
        <f t="shared" si="1"/>
        <v>1.0228059893842794</v>
      </c>
      <c r="D69">
        <f t="shared" si="2"/>
        <v>1.0220637665893253</v>
      </c>
      <c r="E69">
        <f t="shared" si="3"/>
        <v>1.0228059893842794</v>
      </c>
      <c r="F69">
        <f t="shared" si="4"/>
        <v>1.0224348779868024</v>
      </c>
    </row>
    <row r="70" spans="1:6" ht="13.5">
      <c r="A70">
        <v>64</v>
      </c>
      <c r="B70">
        <f t="shared" si="0"/>
        <v>0.21333333333333332</v>
      </c>
      <c r="C70">
        <f t="shared" si="1"/>
        <v>1.0235617465666549</v>
      </c>
      <c r="D70">
        <f t="shared" si="2"/>
        <v>1.0228059893842794</v>
      </c>
      <c r="E70">
        <f t="shared" si="3"/>
        <v>1.0235617465666549</v>
      </c>
      <c r="F70">
        <f t="shared" si="4"/>
        <v>1.023183867975467</v>
      </c>
    </row>
    <row r="71" spans="1:6" ht="13.5">
      <c r="A71">
        <v>65</v>
      </c>
      <c r="B71">
        <f aca="true" t="shared" si="5" ref="B71:B106">$B$2+A71*$B$4</f>
        <v>0.21666666666666665</v>
      </c>
      <c r="C71">
        <f aca="true" t="shared" si="6" ref="C71:C106">SQRT(1-$B$4^2*B71)/SQRT(1-B71^2)</f>
        <v>1.0243311234466512</v>
      </c>
      <c r="D71">
        <f t="shared" si="2"/>
        <v>1.0235617465666549</v>
      </c>
      <c r="E71">
        <f t="shared" si="3"/>
        <v>1.0243311234466512</v>
      </c>
      <c r="F71">
        <f t="shared" si="4"/>
        <v>1.023946435006653</v>
      </c>
    </row>
    <row r="72" spans="1:6" ht="13.5">
      <c r="A72">
        <v>66</v>
      </c>
      <c r="B72">
        <f t="shared" si="5"/>
        <v>0.21999999999999997</v>
      </c>
      <c r="C72">
        <f t="shared" si="6"/>
        <v>1.0251142072112507</v>
      </c>
      <c r="D72">
        <f aca="true" t="shared" si="7" ref="D72:D106">MIN(C71:C72)</f>
        <v>1.0243311234466512</v>
      </c>
      <c r="E72">
        <f aca="true" t="shared" si="8" ref="E72:E106">MAX(C71:C72)</f>
        <v>1.0251142072112507</v>
      </c>
      <c r="F72">
        <f aca="true" t="shared" si="9" ref="F72:F106">(C71+C72)/2</f>
        <v>1.024722665328951</v>
      </c>
    </row>
    <row r="73" spans="1:6" ht="13.5">
      <c r="A73">
        <v>67</v>
      </c>
      <c r="B73">
        <f t="shared" si="5"/>
        <v>0.22333333333333333</v>
      </c>
      <c r="C73">
        <f t="shared" si="6"/>
        <v>1.025911086953263</v>
      </c>
      <c r="D73">
        <f t="shared" si="7"/>
        <v>1.0251142072112507</v>
      </c>
      <c r="E73">
        <f t="shared" si="8"/>
        <v>1.025911086953263</v>
      </c>
      <c r="F73">
        <f t="shared" si="9"/>
        <v>1.0255126470822569</v>
      </c>
    </row>
    <row r="74" spans="1:6" ht="13.5">
      <c r="A74">
        <v>68</v>
      </c>
      <c r="B74">
        <f t="shared" si="5"/>
        <v>0.22666666666666666</v>
      </c>
      <c r="C74">
        <f t="shared" si="6"/>
        <v>1.0267218537011698</v>
      </c>
      <c r="D74">
        <f t="shared" si="7"/>
        <v>1.025911086953263</v>
      </c>
      <c r="E74">
        <f t="shared" si="8"/>
        <v>1.0267218537011698</v>
      </c>
      <c r="F74">
        <f t="shared" si="9"/>
        <v>1.0263164703272163</v>
      </c>
    </row>
    <row r="75" spans="1:6" ht="13.5">
      <c r="A75">
        <v>69</v>
      </c>
      <c r="B75">
        <f t="shared" si="5"/>
        <v>0.22999999999999998</v>
      </c>
      <c r="C75">
        <f t="shared" si="6"/>
        <v>1.027546600449789</v>
      </c>
      <c r="D75">
        <f t="shared" si="7"/>
        <v>1.0267218537011698</v>
      </c>
      <c r="E75">
        <f t="shared" si="8"/>
        <v>1.027546600449789</v>
      </c>
      <c r="F75">
        <f t="shared" si="9"/>
        <v>1.0271342270754795</v>
      </c>
    </row>
    <row r="76" spans="1:6" ht="13.5">
      <c r="A76">
        <v>70</v>
      </c>
      <c r="B76">
        <f t="shared" si="5"/>
        <v>0.2333333333333333</v>
      </c>
      <c r="C76">
        <f t="shared" si="6"/>
        <v>1.0283854221917854</v>
      </c>
      <c r="D76">
        <f t="shared" si="7"/>
        <v>1.027546600449789</v>
      </c>
      <c r="E76">
        <f t="shared" si="8"/>
        <v>1.0283854221917854</v>
      </c>
      <c r="F76">
        <f t="shared" si="9"/>
        <v>1.0279660113207871</v>
      </c>
    </row>
    <row r="77" spans="1:6" ht="13.5">
      <c r="A77">
        <v>71</v>
      </c>
      <c r="B77">
        <f t="shared" si="5"/>
        <v>0.23666666666666666</v>
      </c>
      <c r="C77">
        <f t="shared" si="6"/>
        <v>1.0292384159500418</v>
      </c>
      <c r="D77">
        <f t="shared" si="7"/>
        <v>1.0283854221917854</v>
      </c>
      <c r="E77">
        <f t="shared" si="8"/>
        <v>1.0292384159500418</v>
      </c>
      <c r="F77">
        <f t="shared" si="9"/>
        <v>1.0288119190709137</v>
      </c>
    </row>
    <row r="78" spans="1:6" ht="13.5">
      <c r="A78">
        <v>72</v>
      </c>
      <c r="B78">
        <f t="shared" si="5"/>
        <v>0.24</v>
      </c>
      <c r="C78">
        <f t="shared" si="6"/>
        <v>1.0301056808109235</v>
      </c>
      <c r="D78">
        <f t="shared" si="7"/>
        <v>1.0292384159500418</v>
      </c>
      <c r="E78">
        <f t="shared" si="8"/>
        <v>1.0301056808109235</v>
      </c>
      <c r="F78">
        <f t="shared" si="9"/>
        <v>1.0296720483804827</v>
      </c>
    </row>
    <row r="79" spans="1:6" ht="13.5">
      <c r="A79">
        <v>73</v>
      </c>
      <c r="B79">
        <f t="shared" si="5"/>
        <v>0.24333333333333332</v>
      </c>
      <c r="C79">
        <f t="shared" si="6"/>
        <v>1.0309873179584472</v>
      </c>
      <c r="D79">
        <f t="shared" si="7"/>
        <v>1.0301056808109235</v>
      </c>
      <c r="E79">
        <f t="shared" si="8"/>
        <v>1.0309873179584472</v>
      </c>
      <c r="F79">
        <f t="shared" si="9"/>
        <v>1.0305464993846853</v>
      </c>
    </row>
    <row r="80" spans="1:6" ht="13.5">
      <c r="A80">
        <v>74</v>
      </c>
      <c r="B80">
        <f t="shared" si="5"/>
        <v>0.24666666666666665</v>
      </c>
      <c r="C80">
        <f t="shared" si="6"/>
        <v>1.0318834307093931</v>
      </c>
      <c r="D80">
        <f t="shared" si="7"/>
        <v>1.0309873179584472</v>
      </c>
      <c r="E80">
        <f t="shared" si="8"/>
        <v>1.0318834307093931</v>
      </c>
      <c r="F80">
        <f t="shared" si="9"/>
        <v>1.0314353743339202</v>
      </c>
    </row>
    <row r="81" spans="1:6" ht="13.5">
      <c r="A81">
        <v>75</v>
      </c>
      <c r="B81">
        <f t="shared" si="5"/>
        <v>0.24999999999999997</v>
      </c>
      <c r="C81">
        <f t="shared" si="6"/>
        <v>1.032794124549372</v>
      </c>
      <c r="D81">
        <f t="shared" si="7"/>
        <v>1.0318834307093931</v>
      </c>
      <c r="E81">
        <f t="shared" si="8"/>
        <v>1.032794124549372</v>
      </c>
      <c r="F81">
        <f t="shared" si="9"/>
        <v>1.0323387776293824</v>
      </c>
    </row>
    <row r="82" spans="1:6" ht="13.5">
      <c r="A82">
        <v>76</v>
      </c>
      <c r="B82">
        <f t="shared" si="5"/>
        <v>0.2533333333333333</v>
      </c>
      <c r="C82">
        <f t="shared" si="6"/>
        <v>1.033719507169883</v>
      </c>
      <c r="D82">
        <f t="shared" si="7"/>
        <v>1.032794124549372</v>
      </c>
      <c r="E82">
        <f t="shared" si="8"/>
        <v>1.033719507169883</v>
      </c>
      <c r="F82">
        <f t="shared" si="9"/>
        <v>1.0332568158596276</v>
      </c>
    </row>
    <row r="83" spans="1:6" ht="13.5">
      <c r="A83">
        <v>77</v>
      </c>
      <c r="B83">
        <f t="shared" si="5"/>
        <v>0.25666666666666665</v>
      </c>
      <c r="C83">
        <f t="shared" si="6"/>
        <v>1.034659688506385</v>
      </c>
      <c r="D83">
        <f t="shared" si="7"/>
        <v>1.033719507169883</v>
      </c>
      <c r="E83">
        <f t="shared" si="8"/>
        <v>1.034659688506385</v>
      </c>
      <c r="F83">
        <f t="shared" si="9"/>
        <v>1.0341895978381341</v>
      </c>
    </row>
    <row r="84" spans="1:6" ht="13.5">
      <c r="A84">
        <v>78</v>
      </c>
      <c r="B84">
        <f t="shared" si="5"/>
        <v>0.26</v>
      </c>
      <c r="C84">
        <f t="shared" si="6"/>
        <v>1.035614780777409</v>
      </c>
      <c r="D84">
        <f t="shared" si="7"/>
        <v>1.034659688506385</v>
      </c>
      <c r="E84">
        <f t="shared" si="8"/>
        <v>1.035614780777409</v>
      </c>
      <c r="F84">
        <f t="shared" si="9"/>
        <v>1.035137234641897</v>
      </c>
    </row>
    <row r="85" spans="1:6" ht="13.5">
      <c r="A85">
        <v>79</v>
      </c>
      <c r="B85">
        <f t="shared" si="5"/>
        <v>0.2633333333333333</v>
      </c>
      <c r="C85">
        <f t="shared" si="6"/>
        <v>1.0365848985247434</v>
      </c>
      <c r="D85">
        <f t="shared" si="7"/>
        <v>1.035614780777409</v>
      </c>
      <c r="E85">
        <f t="shared" si="8"/>
        <v>1.0365848985247434</v>
      </c>
      <c r="F85">
        <f t="shared" si="9"/>
        <v>1.0360998396510763</v>
      </c>
    </row>
    <row r="86" spans="1:6" ht="13.5">
      <c r="A86">
        <v>80</v>
      </c>
      <c r="B86">
        <f t="shared" si="5"/>
        <v>0.26666666666666666</v>
      </c>
      <c r="C86">
        <f t="shared" si="6"/>
        <v>1.0375701586547204</v>
      </c>
      <c r="D86">
        <f t="shared" si="7"/>
        <v>1.0365848985247434</v>
      </c>
      <c r="E86">
        <f t="shared" si="8"/>
        <v>1.0375701586547204</v>
      </c>
      <c r="F86">
        <f t="shared" si="9"/>
        <v>1.037077528589732</v>
      </c>
    </row>
    <row r="87" spans="1:6" ht="13.5">
      <c r="A87">
        <v>81</v>
      </c>
      <c r="B87">
        <f t="shared" si="5"/>
        <v>0.26999999999999996</v>
      </c>
      <c r="C87">
        <f t="shared" si="6"/>
        <v>1.038570680480634</v>
      </c>
      <c r="D87">
        <f t="shared" si="7"/>
        <v>1.0375701586547204</v>
      </c>
      <c r="E87">
        <f t="shared" si="8"/>
        <v>1.038570680480634</v>
      </c>
      <c r="F87">
        <f t="shared" si="9"/>
        <v>1.0380704195676773</v>
      </c>
    </row>
    <row r="88" spans="1:6" ht="13.5">
      <c r="A88">
        <v>82</v>
      </c>
      <c r="B88">
        <f t="shared" si="5"/>
        <v>0.2733333333333333</v>
      </c>
      <c r="C88">
        <f t="shared" si="6"/>
        <v>1.0395865857663238</v>
      </c>
      <c r="D88">
        <f t="shared" si="7"/>
        <v>1.038570680480634</v>
      </c>
      <c r="E88">
        <f t="shared" si="8"/>
        <v>1.0395865857663238</v>
      </c>
      <c r="F88">
        <f t="shared" si="9"/>
        <v>1.039078633123479</v>
      </c>
    </row>
    <row r="89" spans="1:6" ht="13.5">
      <c r="A89">
        <v>83</v>
      </c>
      <c r="B89">
        <f t="shared" si="5"/>
        <v>0.27666666666666667</v>
      </c>
      <c r="C89">
        <f t="shared" si="6"/>
        <v>1.0406179987709556</v>
      </c>
      <c r="D89">
        <f t="shared" si="7"/>
        <v>1.0395865857663238</v>
      </c>
      <c r="E89">
        <f t="shared" si="8"/>
        <v>1.0406179987709556</v>
      </c>
      <c r="F89">
        <f t="shared" si="9"/>
        <v>1.0401022922686396</v>
      </c>
    </row>
    <row r="90" spans="1:6" ht="13.5">
      <c r="A90">
        <v>84</v>
      </c>
      <c r="B90">
        <f t="shared" si="5"/>
        <v>0.27999999999999997</v>
      </c>
      <c r="C90">
        <f t="shared" si="6"/>
        <v>1.041665046295036</v>
      </c>
      <c r="D90">
        <f t="shared" si="7"/>
        <v>1.0406179987709556</v>
      </c>
      <c r="E90">
        <f t="shared" si="8"/>
        <v>1.041665046295036</v>
      </c>
      <c r="F90">
        <f t="shared" si="9"/>
        <v>1.0411415225329959</v>
      </c>
    </row>
    <row r="91" spans="1:6" ht="13.5">
      <c r="A91">
        <v>85</v>
      </c>
      <c r="B91">
        <f t="shared" si="5"/>
        <v>0.2833333333333333</v>
      </c>
      <c r="C91">
        <f t="shared" si="6"/>
        <v>1.0427278577276935</v>
      </c>
      <c r="D91">
        <f t="shared" si="7"/>
        <v>1.041665046295036</v>
      </c>
      <c r="E91">
        <f t="shared" si="8"/>
        <v>1.0427278577276935</v>
      </c>
      <c r="F91">
        <f t="shared" si="9"/>
        <v>1.042196452011365</v>
      </c>
    </row>
    <row r="92" spans="1:6" ht="13.5">
      <c r="A92">
        <v>86</v>
      </c>
      <c r="B92">
        <f t="shared" si="5"/>
        <v>0.2866666666666666</v>
      </c>
      <c r="C92">
        <f t="shared" si="6"/>
        <v>1.0438065650952673</v>
      </c>
      <c r="D92">
        <f t="shared" si="7"/>
        <v>1.0427278577276935</v>
      </c>
      <c r="E92">
        <f t="shared" si="8"/>
        <v>1.0438065650952673</v>
      </c>
      <c r="F92">
        <f t="shared" si="9"/>
        <v>1.0432672114114805</v>
      </c>
    </row>
    <row r="93" spans="1:6" ht="13.5">
      <c r="A93">
        <v>87</v>
      </c>
      <c r="B93">
        <f t="shared" si="5"/>
        <v>0.29</v>
      </c>
      <c r="C93">
        <f t="shared" si="6"/>
        <v>1.044901303111237</v>
      </c>
      <c r="D93">
        <f t="shared" si="7"/>
        <v>1.0438065650952673</v>
      </c>
      <c r="E93">
        <f t="shared" si="8"/>
        <v>1.044901303111237</v>
      </c>
      <c r="F93">
        <f t="shared" si="9"/>
        <v>1.0443539341032522</v>
      </c>
    </row>
    <row r="94" spans="1:6" ht="13.5">
      <c r="A94">
        <v>88</v>
      </c>
      <c r="B94">
        <f t="shared" si="5"/>
        <v>0.29333333333333333</v>
      </c>
      <c r="C94">
        <f t="shared" si="6"/>
        <v>1.046012209227539</v>
      </c>
      <c r="D94">
        <f t="shared" si="7"/>
        <v>1.044901303111237</v>
      </c>
      <c r="E94">
        <f t="shared" si="8"/>
        <v>1.046012209227539</v>
      </c>
      <c r="F94">
        <f t="shared" si="9"/>
        <v>1.0454567561693882</v>
      </c>
    </row>
    <row r="95" spans="1:6" ht="13.5">
      <c r="A95">
        <v>89</v>
      </c>
      <c r="B95">
        <f t="shared" si="5"/>
        <v>0.29666666666666663</v>
      </c>
      <c r="C95">
        <f t="shared" si="6"/>
        <v>1.0471394236873044</v>
      </c>
      <c r="D95">
        <f t="shared" si="7"/>
        <v>1.046012209227539</v>
      </c>
      <c r="E95">
        <f t="shared" si="8"/>
        <v>1.0471394236873044</v>
      </c>
      <c r="F95">
        <f t="shared" si="9"/>
        <v>1.0465758164574217</v>
      </c>
    </row>
    <row r="96" spans="1:6" ht="13.5">
      <c r="A96">
        <v>90</v>
      </c>
      <c r="B96">
        <f t="shared" si="5"/>
        <v>0.3</v>
      </c>
      <c r="C96">
        <f t="shared" si="6"/>
        <v>1.0482830895790678</v>
      </c>
      <c r="D96">
        <f t="shared" si="7"/>
        <v>1.0471394236873044</v>
      </c>
      <c r="E96">
        <f t="shared" si="8"/>
        <v>1.0482830895790678</v>
      </c>
      <c r="F96">
        <f t="shared" si="9"/>
        <v>1.047711256633186</v>
      </c>
    </row>
    <row r="97" spans="1:6" ht="13.5">
      <c r="A97">
        <v>91</v>
      </c>
      <c r="B97">
        <f t="shared" si="5"/>
        <v>0.3033333333333333</v>
      </c>
      <c r="C97">
        <f t="shared" si="6"/>
        <v>1.0494433528924847</v>
      </c>
      <c r="D97">
        <f t="shared" si="7"/>
        <v>1.0482830895790678</v>
      </c>
      <c r="E97">
        <f t="shared" si="8"/>
        <v>1.0494433528924847</v>
      </c>
      <c r="F97">
        <f t="shared" si="9"/>
        <v>1.0488632212357762</v>
      </c>
    </row>
    <row r="98" spans="1:6" ht="13.5">
      <c r="A98">
        <v>92</v>
      </c>
      <c r="B98">
        <f t="shared" si="5"/>
        <v>0.30666666666666664</v>
      </c>
      <c r="C98">
        <f t="shared" si="6"/>
        <v>1.0506203625756085</v>
      </c>
      <c r="D98">
        <f t="shared" si="7"/>
        <v>1.0494433528924847</v>
      </c>
      <c r="E98">
        <f t="shared" si="8"/>
        <v>1.0506203625756085</v>
      </c>
      <c r="F98">
        <f t="shared" si="9"/>
        <v>1.0500318577340466</v>
      </c>
    </row>
    <row r="99" spans="1:6" ht="13.5">
      <c r="A99">
        <v>93</v>
      </c>
      <c r="B99">
        <f t="shared" si="5"/>
        <v>0.31</v>
      </c>
      <c r="C99">
        <f t="shared" si="6"/>
        <v>1.0518142705937727</v>
      </c>
      <c r="D99">
        <f t="shared" si="7"/>
        <v>1.0506203625756085</v>
      </c>
      <c r="E99">
        <f t="shared" si="8"/>
        <v>1.0518142705937727</v>
      </c>
      <c r="F99">
        <f t="shared" si="9"/>
        <v>1.0512173165846908</v>
      </c>
    </row>
    <row r="100" spans="1:6" ht="13.5">
      <c r="A100">
        <v>94</v>
      </c>
      <c r="B100">
        <f t="shared" si="5"/>
        <v>0.3133333333333333</v>
      </c>
      <c r="C100">
        <f t="shared" si="6"/>
        <v>1.053025231990126</v>
      </c>
      <c r="D100">
        <f t="shared" si="7"/>
        <v>1.0518142705937727</v>
      </c>
      <c r="E100">
        <f t="shared" si="8"/>
        <v>1.053025231990126</v>
      </c>
      <c r="F100">
        <f t="shared" si="9"/>
        <v>1.0524197512919495</v>
      </c>
    </row>
    <row r="101" spans="1:6" ht="13.5">
      <c r="A101">
        <v>95</v>
      </c>
      <c r="B101">
        <f t="shared" si="5"/>
        <v>0.31666666666666665</v>
      </c>
      <c r="C101">
        <f t="shared" si="6"/>
        <v>1.054253404947876</v>
      </c>
      <c r="D101">
        <f t="shared" si="7"/>
        <v>1.053025231990126</v>
      </c>
      <c r="E101">
        <f t="shared" si="8"/>
        <v>1.054253404947876</v>
      </c>
      <c r="F101">
        <f t="shared" si="9"/>
        <v>1.053639318469001</v>
      </c>
    </row>
    <row r="102" spans="1:6" ht="13.5">
      <c r="A102">
        <v>96</v>
      </c>
      <c r="B102">
        <f t="shared" si="5"/>
        <v>0.31999999999999995</v>
      </c>
      <c r="C102">
        <f t="shared" si="6"/>
        <v>1.0554989508542894</v>
      </c>
      <c r="D102">
        <f t="shared" si="7"/>
        <v>1.054253404947876</v>
      </c>
      <c r="E102">
        <f t="shared" si="8"/>
        <v>1.0554989508542894</v>
      </c>
      <c r="F102">
        <f t="shared" si="9"/>
        <v>1.0548761779010827</v>
      </c>
    </row>
    <row r="103" spans="1:6" ht="13.5">
      <c r="A103">
        <v>97</v>
      </c>
      <c r="B103">
        <f t="shared" si="5"/>
        <v>0.3233333333333333</v>
      </c>
      <c r="C103">
        <f t="shared" si="6"/>
        <v>1.0567620343665072</v>
      </c>
      <c r="D103">
        <f t="shared" si="7"/>
        <v>1.0554989508542894</v>
      </c>
      <c r="E103">
        <f t="shared" si="8"/>
        <v>1.0567620343665072</v>
      </c>
      <c r="F103">
        <f t="shared" si="9"/>
        <v>1.0561304926103983</v>
      </c>
    </row>
    <row r="104" spans="1:6" ht="13.5">
      <c r="A104">
        <v>98</v>
      </c>
      <c r="B104">
        <f t="shared" si="5"/>
        <v>0.32666666666666666</v>
      </c>
      <c r="C104">
        <f t="shared" si="6"/>
        <v>1.058042823479231</v>
      </c>
      <c r="D104">
        <f t="shared" si="7"/>
        <v>1.0567620343665072</v>
      </c>
      <c r="E104">
        <f t="shared" si="8"/>
        <v>1.058042823479231</v>
      </c>
      <c r="F104">
        <f t="shared" si="9"/>
        <v>1.057402428922869</v>
      </c>
    </row>
    <row r="105" spans="1:6" ht="13.5">
      <c r="A105">
        <v>99</v>
      </c>
      <c r="B105">
        <f t="shared" si="5"/>
        <v>0.32999999999999996</v>
      </c>
      <c r="C105">
        <f t="shared" si="6"/>
        <v>1.0593414895943398</v>
      </c>
      <c r="D105">
        <f t="shared" si="7"/>
        <v>1.058042823479231</v>
      </c>
      <c r="E105">
        <f t="shared" si="8"/>
        <v>1.0593414895943398</v>
      </c>
      <c r="F105">
        <f t="shared" si="9"/>
        <v>1.0586921565367855</v>
      </c>
    </row>
    <row r="106" spans="1:6" ht="13.5">
      <c r="A106">
        <v>100</v>
      </c>
      <c r="B106">
        <f t="shared" si="5"/>
        <v>0.3333333333333333</v>
      </c>
      <c r="C106">
        <f t="shared" si="6"/>
        <v>1.0606582075924993</v>
      </c>
      <c r="D106">
        <f t="shared" si="7"/>
        <v>1.0593414895943398</v>
      </c>
      <c r="E106">
        <f t="shared" si="8"/>
        <v>1.0606582075924993</v>
      </c>
      <c r="F106">
        <f t="shared" si="9"/>
        <v>1.0599998485934194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200" zoomScaleNormal="200" workbookViewId="0" topLeftCell="A1">
      <selection activeCell="F6" sqref="F6"/>
    </sheetView>
  </sheetViews>
  <sheetFormatPr defaultColWidth="9.00390625" defaultRowHeight="13.5"/>
  <cols>
    <col min="6" max="6" width="11.625" style="0" bestFit="1" customWidth="1"/>
  </cols>
  <sheetData>
    <row r="1" spans="1:2" ht="13.5">
      <c r="A1" t="s">
        <v>4</v>
      </c>
      <c r="B1">
        <v>1.5</v>
      </c>
    </row>
    <row r="3" spans="1:5" ht="13.5">
      <c r="A3" t="s">
        <v>12</v>
      </c>
      <c r="C3" t="s">
        <v>13</v>
      </c>
      <c r="D3">
        <v>5</v>
      </c>
      <c r="E3">
        <v>10</v>
      </c>
    </row>
    <row r="4" spans="1:5" ht="13.5">
      <c r="A4">
        <v>0</v>
      </c>
      <c r="B4">
        <f>$B$1^A4/FACT(A4)</f>
        <v>1</v>
      </c>
      <c r="C4">
        <f>SUM(B4:B9)</f>
        <v>4.46171875</v>
      </c>
      <c r="D4">
        <f>SUM(B4:B9)</f>
        <v>4.46171875</v>
      </c>
      <c r="E4">
        <f>SUM(B4:B14)</f>
        <v>4.481686597551619</v>
      </c>
    </row>
    <row r="5" spans="1:6" ht="13.5">
      <c r="A5">
        <v>1</v>
      </c>
      <c r="B5">
        <f aca="true" t="shared" si="0" ref="B5:B38">$B$1^A5/FACT(A5)</f>
        <v>1.5</v>
      </c>
      <c r="C5">
        <f>EXP($B$1)</f>
        <v>4.4816890703380645</v>
      </c>
      <c r="D5">
        <f>EXP($B$1)</f>
        <v>4.4816890703380645</v>
      </c>
      <c r="E5">
        <f>EXP($B$1)</f>
        <v>4.4816890703380645</v>
      </c>
      <c r="F5">
        <f>INT(2^32*2)</f>
        <v>8589934592</v>
      </c>
    </row>
    <row r="6" spans="1:2" ht="13.5">
      <c r="A6">
        <v>2</v>
      </c>
      <c r="B6">
        <f t="shared" si="0"/>
        <v>1.125</v>
      </c>
    </row>
    <row r="7" spans="1:2" ht="13.5">
      <c r="A7">
        <v>3</v>
      </c>
      <c r="B7">
        <f t="shared" si="0"/>
        <v>0.5625</v>
      </c>
    </row>
    <row r="8" spans="1:2" ht="13.5">
      <c r="A8">
        <v>4</v>
      </c>
      <c r="B8">
        <f t="shared" si="0"/>
        <v>0.2109375</v>
      </c>
    </row>
    <row r="9" spans="1:2" ht="13.5">
      <c r="A9">
        <v>5</v>
      </c>
      <c r="B9">
        <f t="shared" si="0"/>
        <v>0.06328125</v>
      </c>
    </row>
    <row r="10" spans="1:2" ht="13.5">
      <c r="A10">
        <v>6</v>
      </c>
      <c r="B10">
        <f t="shared" si="0"/>
        <v>0.0158203125</v>
      </c>
    </row>
    <row r="11" spans="1:2" ht="13.5">
      <c r="A11">
        <v>7</v>
      </c>
      <c r="B11">
        <f t="shared" si="0"/>
        <v>0.0033900669642857144</v>
      </c>
    </row>
    <row r="12" spans="1:2" ht="13.5">
      <c r="A12">
        <v>8</v>
      </c>
      <c r="B12">
        <f t="shared" si="0"/>
        <v>0.0006356375558035714</v>
      </c>
    </row>
    <row r="13" spans="1:2" ht="13.5">
      <c r="A13">
        <v>9</v>
      </c>
      <c r="B13">
        <f t="shared" si="0"/>
        <v>0.00010593959263392857</v>
      </c>
    </row>
    <row r="14" spans="1:2" ht="13.5">
      <c r="A14">
        <v>10</v>
      </c>
      <c r="B14">
        <f t="shared" si="0"/>
        <v>1.5890938895089285E-05</v>
      </c>
    </row>
    <row r="15" spans="1:2" ht="13.5">
      <c r="A15">
        <v>11</v>
      </c>
      <c r="B15">
        <f t="shared" si="0"/>
        <v>2.1669462129667207E-06</v>
      </c>
    </row>
    <row r="16" spans="1:2" ht="13.5">
      <c r="A16">
        <v>12</v>
      </c>
      <c r="B16">
        <f t="shared" si="0"/>
        <v>2.708682766208401E-07</v>
      </c>
    </row>
    <row r="17" spans="1:2" ht="13.5">
      <c r="A17">
        <v>13</v>
      </c>
      <c r="B17">
        <f t="shared" si="0"/>
        <v>3.125403191778924E-08</v>
      </c>
    </row>
    <row r="18" spans="1:2" ht="13.5">
      <c r="A18">
        <v>14</v>
      </c>
      <c r="B18">
        <f t="shared" si="0"/>
        <v>3.34864627690599E-09</v>
      </c>
    </row>
    <row r="19" spans="1:2" ht="13.5">
      <c r="A19">
        <v>15</v>
      </c>
      <c r="B19">
        <f t="shared" si="0"/>
        <v>3.34864627690599E-10</v>
      </c>
    </row>
    <row r="20" spans="1:2" ht="13.5">
      <c r="A20">
        <v>16</v>
      </c>
      <c r="B20">
        <f t="shared" si="0"/>
        <v>3.139355884599366E-11</v>
      </c>
    </row>
    <row r="21" spans="1:2" ht="13.5">
      <c r="A21">
        <v>17</v>
      </c>
      <c r="B21">
        <f t="shared" si="0"/>
        <v>2.770019898175911E-12</v>
      </c>
    </row>
    <row r="22" spans="1:2" ht="13.5">
      <c r="A22">
        <v>18</v>
      </c>
      <c r="B22">
        <f t="shared" si="0"/>
        <v>2.3083499151465924E-13</v>
      </c>
    </row>
    <row r="23" spans="1:2" ht="13.5">
      <c r="A23">
        <v>19</v>
      </c>
      <c r="B23">
        <f t="shared" si="0"/>
        <v>1.822381511957836E-14</v>
      </c>
    </row>
    <row r="24" spans="1:2" ht="13.5">
      <c r="A24">
        <v>20</v>
      </c>
      <c r="B24">
        <f t="shared" si="0"/>
        <v>1.3667861339683772E-15</v>
      </c>
    </row>
    <row r="25" spans="1:2" ht="13.5">
      <c r="A25">
        <v>21</v>
      </c>
      <c r="B25">
        <f t="shared" si="0"/>
        <v>9.762758099774123E-17</v>
      </c>
    </row>
    <row r="26" spans="1:2" ht="13.5">
      <c r="A26">
        <v>22</v>
      </c>
      <c r="B26">
        <f t="shared" si="0"/>
        <v>6.6564259771187196E-18</v>
      </c>
    </row>
    <row r="27" spans="1:2" ht="13.5">
      <c r="A27">
        <v>23</v>
      </c>
      <c r="B27">
        <f t="shared" si="0"/>
        <v>4.341147376381773E-19</v>
      </c>
    </row>
    <row r="28" spans="1:2" ht="13.5">
      <c r="A28">
        <v>24</v>
      </c>
      <c r="B28">
        <f t="shared" si="0"/>
        <v>2.713217110238609E-20</v>
      </c>
    </row>
    <row r="29" spans="1:2" ht="13.5">
      <c r="A29">
        <v>25</v>
      </c>
      <c r="B29">
        <f t="shared" si="0"/>
        <v>1.6279302661431655E-21</v>
      </c>
    </row>
    <row r="30" spans="1:2" ht="13.5">
      <c r="A30">
        <v>26</v>
      </c>
      <c r="B30">
        <f t="shared" si="0"/>
        <v>9.391905381595182E-23</v>
      </c>
    </row>
    <row r="31" spans="1:2" ht="13.5">
      <c r="A31">
        <v>27</v>
      </c>
      <c r="B31">
        <f t="shared" si="0"/>
        <v>5.2177252119973245E-24</v>
      </c>
    </row>
    <row r="32" spans="1:2" ht="13.5">
      <c r="A32">
        <v>28</v>
      </c>
      <c r="B32">
        <f t="shared" si="0"/>
        <v>2.795209934998567E-25</v>
      </c>
    </row>
    <row r="33" spans="1:2" ht="13.5">
      <c r="A33">
        <v>29</v>
      </c>
      <c r="B33">
        <f t="shared" si="0"/>
        <v>1.445798242240638E-26</v>
      </c>
    </row>
    <row r="34" spans="1:2" ht="13.5">
      <c r="A34">
        <v>30</v>
      </c>
      <c r="B34">
        <f t="shared" si="0"/>
        <v>7.2289912112031885E-28</v>
      </c>
    </row>
    <row r="35" spans="1:2" ht="13.5">
      <c r="A35">
        <v>31</v>
      </c>
      <c r="B35">
        <f t="shared" si="0"/>
        <v>3.497898973162833E-29</v>
      </c>
    </row>
    <row r="36" spans="1:2" ht="13.5">
      <c r="A36">
        <v>32</v>
      </c>
      <c r="B36">
        <f t="shared" si="0"/>
        <v>1.639640143670078E-30</v>
      </c>
    </row>
    <row r="37" spans="1:2" ht="13.5">
      <c r="A37">
        <v>33</v>
      </c>
      <c r="B37">
        <f t="shared" si="0"/>
        <v>7.452909743954899E-32</v>
      </c>
    </row>
    <row r="38" spans="1:2" ht="13.5">
      <c r="A38">
        <v>34</v>
      </c>
      <c r="B38">
        <f t="shared" si="0"/>
        <v>3.288048416450692E-33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Tomonori Kouya</dc:creator>
  <cp:keywords/>
  <dc:description/>
  <cp:lastModifiedBy>Tomonori Kouya</cp:lastModifiedBy>
  <dcterms:created xsi:type="dcterms:W3CDTF">2008-04-18T00:16:01Z</dcterms:created>
  <dcterms:modified xsi:type="dcterms:W3CDTF">2008-04-18T02:22:44Z</dcterms:modified>
  <cp:category/>
  <cp:version/>
  <cp:contentType/>
  <cp:contentStatus/>
</cp:coreProperties>
</file>